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03772\Desktop\TRYBEST\3.2.1 PAL＊を低減する検討手順と最小値を考えてみよう【完成】\"/>
    </mc:Choice>
  </mc:AlternateContent>
  <bookViews>
    <workbookView xWindow="0" yWindow="0" windowWidth="12624" windowHeight="7392"/>
  </bookViews>
  <sheets>
    <sheet name="計算結果" sheetId="1" r:id="rId1"/>
  </sheets>
  <calcPr calcId="0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</calcChain>
</file>

<file path=xl/sharedStrings.xml><?xml version="1.0" encoding="utf-8"?>
<sst xmlns="http://schemas.openxmlformats.org/spreadsheetml/2006/main" count="305" uniqueCount="46">
  <si>
    <t>建物名称</t>
  </si>
  <si>
    <t>計算名</t>
  </si>
  <si>
    <t>PAL*（MJ/㎡・年）</t>
  </si>
  <si>
    <t>冷房 - PAL*(MJ/㎡年)</t>
  </si>
  <si>
    <t>暖房 - PAL*(MJ/㎡年)</t>
  </si>
  <si>
    <t>一次エネルギー消費量（MJ/年）</t>
  </si>
  <si>
    <t>一次エネルギー消費量（MJ/年・㎡）</t>
  </si>
  <si>
    <t>空調熱源本体（MJ/年）</t>
  </si>
  <si>
    <t>空調熱源補機（MJ/年）</t>
  </si>
  <si>
    <t>空調水搬送（MJ/年）</t>
  </si>
  <si>
    <t>空調空気搬送（MJ/年）</t>
  </si>
  <si>
    <t>換気（MJ/年）</t>
  </si>
  <si>
    <t>照明（MJ/年）</t>
  </si>
  <si>
    <t>給湯熱源（MJ/年）</t>
  </si>
  <si>
    <t>昇降機（MJ/年）</t>
  </si>
  <si>
    <t>コンセント（MJ/年）</t>
  </si>
  <si>
    <t>発電設備（MJ/年）</t>
  </si>
  <si>
    <t>太陽光発電（MJ/年）</t>
  </si>
  <si>
    <t>コージェネ発電（MJ/年）</t>
  </si>
  <si>
    <t>空調熱源本体（MJ/年・㎡）</t>
  </si>
  <si>
    <t>空調熱源補機（MJ/年・㎡）</t>
  </si>
  <si>
    <t>空調水搬送（MJ/年・㎡）</t>
  </si>
  <si>
    <t>空調空気搬送（MJ/年・㎡）</t>
  </si>
  <si>
    <t>換気（MJ/年・㎡）</t>
  </si>
  <si>
    <t>照明（MJ/年・㎡）</t>
  </si>
  <si>
    <t>給湯熱源（MJ/年・㎡）</t>
  </si>
  <si>
    <t>昇降機（MJ/年・㎡）</t>
  </si>
  <si>
    <t>コンセント（MJ/年・㎡）</t>
  </si>
  <si>
    <t>発電設備（MJ/年・㎡）</t>
  </si>
  <si>
    <t>太陽光発電（MJ/年・㎡）</t>
  </si>
  <si>
    <t>コージェネ発電（MJ/年・㎡）</t>
  </si>
  <si>
    <t>-</t>
  </si>
  <si>
    <t>1.4.1PAL*を低減する検討手順と最小値を考えてみよう/基準</t>
  </si>
  <si>
    <t>1.4.1PAL*を低減する検討手順と最小値を考えてみよう/水平庇1m</t>
  </si>
  <si>
    <t>1.4.1PAL*を低減する検討手順と最小値を考えてみよう/垂直庇0.5m</t>
  </si>
  <si>
    <t>1.4.1PAL*を低減する検討手順と最小値を考えてみよう/箱型庇0.5m</t>
  </si>
  <si>
    <t>1.4.1PAL*を低減する検討手順と最小値を考えてみよう/複層</t>
  </si>
  <si>
    <t>1.4.1PAL*を低減する検討手順と最小値を考えてみよう/LowE日射取得</t>
  </si>
  <si>
    <t>1.4.1PAL*を低減する検討手順と最小値を考えてみよう/Low-E日射遮蔽</t>
  </si>
  <si>
    <t>1.4.1PAL*を低減する検討手順と最小値を考えてみよう/AFW(複層)</t>
  </si>
  <si>
    <t>1.4.1PAL*を低減する検討手順と最小値を考えてみよう/DSF(複層)</t>
  </si>
  <si>
    <t>1.4.1PAL*を低減する検討手順と最小値を考えてみよう/DSF(LowE)</t>
  </si>
  <si>
    <t>BPI[-]</t>
    <phoneticPr fontId="18"/>
  </si>
  <si>
    <t>No.</t>
    <phoneticPr fontId="18"/>
  </si>
  <si>
    <t>冷房PAL*</t>
    <phoneticPr fontId="18"/>
  </si>
  <si>
    <t>暖房PAL*</t>
    <rPh sb="0" eb="2">
      <t>ダンボウ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</si>
</sst>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2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38432695913012"/>
          <c:y val="7.1022727272727279E-2"/>
          <c:w val="0.72757944319460066"/>
          <c:h val="0.7761438200906706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計算結果!$D$2</c:f>
              <c:strCache>
                <c:ptCount val="1"/>
                <c:pt idx="0">
                  <c:v>冷房PAL*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計算結果!$D$3:$D$12</c:f>
              <c:numCache>
                <c:formatCode>General</c:formatCode>
                <c:ptCount val="10"/>
                <c:pt idx="0">
                  <c:v>304</c:v>
                </c:pt>
                <c:pt idx="1">
                  <c:v>232</c:v>
                </c:pt>
                <c:pt idx="2">
                  <c:v>245</c:v>
                </c:pt>
                <c:pt idx="3">
                  <c:v>239</c:v>
                </c:pt>
                <c:pt idx="4">
                  <c:v>305</c:v>
                </c:pt>
                <c:pt idx="5">
                  <c:v>271</c:v>
                </c:pt>
                <c:pt idx="6">
                  <c:v>216</c:v>
                </c:pt>
                <c:pt idx="7">
                  <c:v>259</c:v>
                </c:pt>
                <c:pt idx="8">
                  <c:v>183</c:v>
                </c:pt>
                <c:pt idx="9">
                  <c:v>169</c:v>
                </c:pt>
              </c:numCache>
            </c:numRef>
          </c:val>
        </c:ser>
        <c:ser>
          <c:idx val="2"/>
          <c:order val="2"/>
          <c:tx>
            <c:strRef>
              <c:f>計算結果!$E$2</c:f>
              <c:strCache>
                <c:ptCount val="1"/>
                <c:pt idx="0">
                  <c:v>暖房PAL*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計算結果!$E$3:$E$12</c:f>
              <c:numCache>
                <c:formatCode>General</c:formatCode>
                <c:ptCount val="10"/>
                <c:pt idx="0">
                  <c:v>174</c:v>
                </c:pt>
                <c:pt idx="1">
                  <c:v>190</c:v>
                </c:pt>
                <c:pt idx="2">
                  <c:v>191</c:v>
                </c:pt>
                <c:pt idx="3">
                  <c:v>190</c:v>
                </c:pt>
                <c:pt idx="4">
                  <c:v>125</c:v>
                </c:pt>
                <c:pt idx="5">
                  <c:v>123</c:v>
                </c:pt>
                <c:pt idx="6">
                  <c:v>116</c:v>
                </c:pt>
                <c:pt idx="7">
                  <c:v>59</c:v>
                </c:pt>
                <c:pt idx="8">
                  <c:v>94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4029696"/>
        <c:axId val="474025384"/>
      </c:barChart>
      <c:lineChart>
        <c:grouping val="standard"/>
        <c:varyColors val="0"/>
        <c:ser>
          <c:idx val="0"/>
          <c:order val="0"/>
          <c:tx>
            <c:strRef>
              <c:f>計算結果!$C$2</c:f>
              <c:strCache>
                <c:ptCount val="1"/>
                <c:pt idx="0">
                  <c:v>BPI[-]</c:v>
                </c:pt>
              </c:strCache>
            </c:strRef>
          </c:tx>
          <c:spPr>
            <a:ln w="952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計算結果!$C$3:$C$12</c:f>
              <c:numCache>
                <c:formatCode>0.00</c:formatCode>
                <c:ptCount val="10"/>
                <c:pt idx="0">
                  <c:v>1.0170212765957447</c:v>
                </c:pt>
                <c:pt idx="1">
                  <c:v>0.89787234042553188</c:v>
                </c:pt>
                <c:pt idx="2">
                  <c:v>0.92765957446808511</c:v>
                </c:pt>
                <c:pt idx="3">
                  <c:v>0.91276595744680855</c:v>
                </c:pt>
                <c:pt idx="4">
                  <c:v>0.91489361702127658</c:v>
                </c:pt>
                <c:pt idx="5">
                  <c:v>0.83829787234042552</c:v>
                </c:pt>
                <c:pt idx="6">
                  <c:v>0.70638297872340428</c:v>
                </c:pt>
                <c:pt idx="7">
                  <c:v>0.67659574468085104</c:v>
                </c:pt>
                <c:pt idx="8">
                  <c:v>0.58936170212765959</c:v>
                </c:pt>
                <c:pt idx="9">
                  <c:v>0.53829787234042559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395768"/>
        <c:axId val="521397336"/>
      </c:lineChart>
      <c:catAx>
        <c:axId val="474029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No.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025384"/>
        <c:crosses val="autoZero"/>
        <c:auto val="1"/>
        <c:lblAlgn val="ctr"/>
        <c:lblOffset val="100"/>
        <c:noMultiLvlLbl val="0"/>
      </c:catAx>
      <c:valAx>
        <c:axId val="474025384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PAL*[MJ/m2</a:t>
                </a:r>
                <a:r>
                  <a:rPr lang="ja-JP" altLang="en-US"/>
                  <a:t>年</a:t>
                </a:r>
                <a:r>
                  <a:rPr lang="en-US" altLang="ja-JP"/>
                  <a:t>]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029696"/>
        <c:crosses val="autoZero"/>
        <c:crossBetween val="between"/>
      </c:valAx>
      <c:valAx>
        <c:axId val="521397336"/>
        <c:scaling>
          <c:orientation val="minMax"/>
          <c:max val="1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BPI[-]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1395768"/>
        <c:crosses val="max"/>
        <c:crossBetween val="between"/>
      </c:valAx>
      <c:catAx>
        <c:axId val="521395768"/>
        <c:scaling>
          <c:orientation val="minMax"/>
        </c:scaling>
        <c:delete val="1"/>
        <c:axPos val="b"/>
        <c:majorTickMark val="out"/>
        <c:minorTickMark val="none"/>
        <c:tickLblPos val="nextTo"/>
        <c:crossAx val="52139733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276640419947507"/>
          <c:y val="5.7815689705449278E-4"/>
          <c:w val="0.58692913385826773"/>
          <c:h val="7.99011274158912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tabSelected="1" workbookViewId="0">
      <selection activeCell="G35" sqref="G35"/>
    </sheetView>
  </sheetViews>
  <sheetFormatPr defaultRowHeight="13.2" x14ac:dyDescent="0.2"/>
  <sheetData>
    <row r="1" spans="1:32" x14ac:dyDescent="0.2">
      <c r="A1" t="s">
        <v>0</v>
      </c>
      <c r="B1" t="s">
        <v>1</v>
      </c>
      <c r="D1" t="s">
        <v>3</v>
      </c>
      <c r="E1" t="s">
        <v>4</v>
      </c>
      <c r="F1" t="s">
        <v>2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</row>
    <row r="2" spans="1:32" x14ac:dyDescent="0.2">
      <c r="B2" t="s">
        <v>43</v>
      </c>
      <c r="C2" t="s">
        <v>42</v>
      </c>
      <c r="D2" t="s">
        <v>44</v>
      </c>
      <c r="E2" t="s">
        <v>45</v>
      </c>
    </row>
    <row r="3" spans="1:32" x14ac:dyDescent="0.2">
      <c r="A3" t="s">
        <v>32</v>
      </c>
      <c r="B3">
        <v>1</v>
      </c>
      <c r="C3" s="1">
        <f>F3/470</f>
        <v>1.0170212765957447</v>
      </c>
      <c r="D3">
        <v>304</v>
      </c>
      <c r="E3">
        <v>174</v>
      </c>
      <c r="F3">
        <v>478</v>
      </c>
      <c r="G3" t="s">
        <v>31</v>
      </c>
      <c r="H3" t="s">
        <v>31</v>
      </c>
      <c r="I3" t="s">
        <v>31</v>
      </c>
      <c r="J3" t="s">
        <v>31</v>
      </c>
      <c r="K3" t="s">
        <v>31</v>
      </c>
      <c r="L3" t="s">
        <v>31</v>
      </c>
      <c r="M3" t="s">
        <v>31</v>
      </c>
      <c r="N3" t="s">
        <v>31</v>
      </c>
      <c r="O3" t="s">
        <v>31</v>
      </c>
      <c r="P3" t="s">
        <v>31</v>
      </c>
      <c r="Q3" t="s">
        <v>31</v>
      </c>
      <c r="R3" t="s">
        <v>31</v>
      </c>
      <c r="S3" t="s">
        <v>31</v>
      </c>
      <c r="T3" t="s">
        <v>31</v>
      </c>
      <c r="U3" t="s">
        <v>31</v>
      </c>
      <c r="V3" t="s">
        <v>31</v>
      </c>
      <c r="W3" t="s">
        <v>31</v>
      </c>
      <c r="X3" t="s">
        <v>31</v>
      </c>
      <c r="Y3" t="s">
        <v>31</v>
      </c>
      <c r="Z3" t="s">
        <v>31</v>
      </c>
      <c r="AA3" t="s">
        <v>31</v>
      </c>
      <c r="AB3" t="s">
        <v>31</v>
      </c>
      <c r="AC3" t="s">
        <v>31</v>
      </c>
      <c r="AD3" t="s">
        <v>31</v>
      </c>
      <c r="AE3" t="s">
        <v>31</v>
      </c>
      <c r="AF3" t="s">
        <v>31</v>
      </c>
    </row>
    <row r="4" spans="1:32" x14ac:dyDescent="0.2">
      <c r="A4" t="s">
        <v>33</v>
      </c>
      <c r="B4">
        <v>2</v>
      </c>
      <c r="C4" s="1">
        <f>F4/470</f>
        <v>0.89787234042553188</v>
      </c>
      <c r="D4">
        <v>232</v>
      </c>
      <c r="E4">
        <v>190</v>
      </c>
      <c r="F4">
        <v>422</v>
      </c>
      <c r="G4" t="s">
        <v>31</v>
      </c>
      <c r="H4" t="s">
        <v>31</v>
      </c>
      <c r="I4" t="s">
        <v>31</v>
      </c>
      <c r="J4" t="s">
        <v>31</v>
      </c>
      <c r="K4" t="s">
        <v>31</v>
      </c>
      <c r="L4" t="s">
        <v>31</v>
      </c>
      <c r="M4" t="s">
        <v>31</v>
      </c>
      <c r="N4" t="s">
        <v>31</v>
      </c>
      <c r="O4" t="s">
        <v>31</v>
      </c>
      <c r="P4" t="s">
        <v>31</v>
      </c>
      <c r="Q4" t="s">
        <v>31</v>
      </c>
      <c r="R4" t="s">
        <v>31</v>
      </c>
      <c r="S4" t="s">
        <v>31</v>
      </c>
      <c r="T4" t="s">
        <v>31</v>
      </c>
      <c r="U4" t="s">
        <v>31</v>
      </c>
      <c r="V4" t="s">
        <v>31</v>
      </c>
      <c r="W4" t="s">
        <v>31</v>
      </c>
      <c r="X4" t="s">
        <v>31</v>
      </c>
      <c r="Y4" t="s">
        <v>31</v>
      </c>
      <c r="Z4" t="s">
        <v>31</v>
      </c>
      <c r="AA4" t="s">
        <v>31</v>
      </c>
      <c r="AB4" t="s">
        <v>31</v>
      </c>
      <c r="AC4" t="s">
        <v>31</v>
      </c>
      <c r="AD4" t="s">
        <v>31</v>
      </c>
      <c r="AE4" t="s">
        <v>31</v>
      </c>
      <c r="AF4" t="s">
        <v>31</v>
      </c>
    </row>
    <row r="5" spans="1:32" x14ac:dyDescent="0.2">
      <c r="A5" t="s">
        <v>34</v>
      </c>
      <c r="B5">
        <v>3</v>
      </c>
      <c r="C5" s="1">
        <f>F5/470</f>
        <v>0.92765957446808511</v>
      </c>
      <c r="D5">
        <v>245</v>
      </c>
      <c r="E5">
        <v>191</v>
      </c>
      <c r="F5">
        <v>436</v>
      </c>
      <c r="G5" t="s">
        <v>31</v>
      </c>
      <c r="H5" t="s">
        <v>31</v>
      </c>
      <c r="I5" t="s">
        <v>31</v>
      </c>
      <c r="J5" t="s">
        <v>31</v>
      </c>
      <c r="K5" t="s">
        <v>31</v>
      </c>
      <c r="L5" t="s">
        <v>31</v>
      </c>
      <c r="M5" t="s">
        <v>31</v>
      </c>
      <c r="N5" t="s">
        <v>31</v>
      </c>
      <c r="O5" t="s">
        <v>31</v>
      </c>
      <c r="P5" t="s">
        <v>31</v>
      </c>
      <c r="Q5" t="s">
        <v>31</v>
      </c>
      <c r="R5" t="s">
        <v>31</v>
      </c>
      <c r="S5" t="s">
        <v>31</v>
      </c>
      <c r="T5" t="s">
        <v>31</v>
      </c>
      <c r="U5" t="s">
        <v>31</v>
      </c>
      <c r="V5" t="s">
        <v>31</v>
      </c>
      <c r="W5" t="s">
        <v>31</v>
      </c>
      <c r="X5" t="s">
        <v>31</v>
      </c>
      <c r="Y5" t="s">
        <v>31</v>
      </c>
      <c r="Z5" t="s">
        <v>31</v>
      </c>
      <c r="AA5" t="s">
        <v>31</v>
      </c>
      <c r="AB5" t="s">
        <v>31</v>
      </c>
      <c r="AC5" t="s">
        <v>31</v>
      </c>
      <c r="AD5" t="s">
        <v>31</v>
      </c>
      <c r="AE5" t="s">
        <v>31</v>
      </c>
      <c r="AF5" t="s">
        <v>31</v>
      </c>
    </row>
    <row r="6" spans="1:32" x14ac:dyDescent="0.2">
      <c r="A6" t="s">
        <v>35</v>
      </c>
      <c r="B6">
        <v>4</v>
      </c>
      <c r="C6" s="1">
        <f>F6/470</f>
        <v>0.91276595744680855</v>
      </c>
      <c r="D6">
        <v>239</v>
      </c>
      <c r="E6">
        <v>190</v>
      </c>
      <c r="F6">
        <v>429</v>
      </c>
      <c r="G6" t="s">
        <v>31</v>
      </c>
      <c r="H6" t="s">
        <v>31</v>
      </c>
      <c r="I6" t="s">
        <v>31</v>
      </c>
      <c r="J6" t="s">
        <v>31</v>
      </c>
      <c r="K6" t="s">
        <v>31</v>
      </c>
      <c r="L6" t="s">
        <v>31</v>
      </c>
      <c r="M6" t="s">
        <v>31</v>
      </c>
      <c r="N6" t="s">
        <v>31</v>
      </c>
      <c r="O6" t="s">
        <v>31</v>
      </c>
      <c r="P6" t="s">
        <v>31</v>
      </c>
      <c r="Q6" t="s">
        <v>31</v>
      </c>
      <c r="R6" t="s">
        <v>31</v>
      </c>
      <c r="S6" t="s">
        <v>31</v>
      </c>
      <c r="T6" t="s">
        <v>31</v>
      </c>
      <c r="U6" t="s">
        <v>31</v>
      </c>
      <c r="V6" t="s">
        <v>31</v>
      </c>
      <c r="W6" t="s">
        <v>31</v>
      </c>
      <c r="X6" t="s">
        <v>31</v>
      </c>
      <c r="Y6" t="s">
        <v>31</v>
      </c>
      <c r="Z6" t="s">
        <v>31</v>
      </c>
      <c r="AA6" t="s">
        <v>31</v>
      </c>
      <c r="AB6" t="s">
        <v>31</v>
      </c>
      <c r="AC6" t="s">
        <v>31</v>
      </c>
      <c r="AD6" t="s">
        <v>31</v>
      </c>
      <c r="AE6" t="s">
        <v>31</v>
      </c>
      <c r="AF6" t="s">
        <v>31</v>
      </c>
    </row>
    <row r="7" spans="1:32" x14ac:dyDescent="0.2">
      <c r="A7" t="s">
        <v>36</v>
      </c>
      <c r="B7">
        <v>5</v>
      </c>
      <c r="C7" s="1">
        <f>F7/470</f>
        <v>0.91489361702127658</v>
      </c>
      <c r="D7">
        <v>305</v>
      </c>
      <c r="E7">
        <v>125</v>
      </c>
      <c r="F7">
        <v>430</v>
      </c>
      <c r="G7" t="s">
        <v>31</v>
      </c>
      <c r="H7" t="s">
        <v>31</v>
      </c>
      <c r="I7" t="s">
        <v>31</v>
      </c>
      <c r="J7" t="s">
        <v>31</v>
      </c>
      <c r="K7" t="s">
        <v>31</v>
      </c>
      <c r="L7" t="s">
        <v>31</v>
      </c>
      <c r="M7" t="s">
        <v>31</v>
      </c>
      <c r="N7" t="s">
        <v>31</v>
      </c>
      <c r="O7" t="s">
        <v>31</v>
      </c>
      <c r="P7" t="s">
        <v>31</v>
      </c>
      <c r="Q7" t="s">
        <v>31</v>
      </c>
      <c r="R7" t="s">
        <v>31</v>
      </c>
      <c r="S7" t="s">
        <v>31</v>
      </c>
      <c r="T7" t="s">
        <v>31</v>
      </c>
      <c r="U7" t="s">
        <v>31</v>
      </c>
      <c r="V7" t="s">
        <v>31</v>
      </c>
      <c r="W7" t="s">
        <v>31</v>
      </c>
      <c r="X7" t="s">
        <v>31</v>
      </c>
      <c r="Y7" t="s">
        <v>31</v>
      </c>
      <c r="Z7" t="s">
        <v>31</v>
      </c>
      <c r="AA7" t="s">
        <v>31</v>
      </c>
      <c r="AB7" t="s">
        <v>31</v>
      </c>
      <c r="AC7" t="s">
        <v>31</v>
      </c>
      <c r="AD7" t="s">
        <v>31</v>
      </c>
      <c r="AE7" t="s">
        <v>31</v>
      </c>
      <c r="AF7" t="s">
        <v>31</v>
      </c>
    </row>
    <row r="8" spans="1:32" x14ac:dyDescent="0.2">
      <c r="A8" t="s">
        <v>37</v>
      </c>
      <c r="B8">
        <v>6</v>
      </c>
      <c r="C8" s="1">
        <f>F8/470</f>
        <v>0.83829787234042552</v>
      </c>
      <c r="D8">
        <v>271</v>
      </c>
      <c r="E8">
        <v>123</v>
      </c>
      <c r="F8">
        <v>394</v>
      </c>
      <c r="G8" t="s">
        <v>31</v>
      </c>
      <c r="H8" t="s">
        <v>31</v>
      </c>
      <c r="I8" t="s">
        <v>31</v>
      </c>
      <c r="J8" t="s">
        <v>31</v>
      </c>
      <c r="K8" t="s">
        <v>31</v>
      </c>
      <c r="L8" t="s">
        <v>31</v>
      </c>
      <c r="M8" t="s">
        <v>31</v>
      </c>
      <c r="N8" t="s">
        <v>31</v>
      </c>
      <c r="O8" t="s">
        <v>31</v>
      </c>
      <c r="P8" t="s">
        <v>31</v>
      </c>
      <c r="Q8" t="s">
        <v>31</v>
      </c>
      <c r="R8" t="s">
        <v>31</v>
      </c>
      <c r="S8" t="s">
        <v>31</v>
      </c>
      <c r="T8" t="s">
        <v>31</v>
      </c>
      <c r="U8" t="s">
        <v>31</v>
      </c>
      <c r="V8" t="s">
        <v>31</v>
      </c>
      <c r="W8" t="s">
        <v>31</v>
      </c>
      <c r="X8" t="s">
        <v>31</v>
      </c>
      <c r="Y8" t="s">
        <v>31</v>
      </c>
      <c r="Z8" t="s">
        <v>31</v>
      </c>
      <c r="AA8" t="s">
        <v>31</v>
      </c>
      <c r="AB8" t="s">
        <v>31</v>
      </c>
      <c r="AC8" t="s">
        <v>31</v>
      </c>
      <c r="AD8" t="s">
        <v>31</v>
      </c>
      <c r="AE8" t="s">
        <v>31</v>
      </c>
      <c r="AF8" t="s">
        <v>31</v>
      </c>
    </row>
    <row r="9" spans="1:32" x14ac:dyDescent="0.2">
      <c r="A9" t="s">
        <v>38</v>
      </c>
      <c r="B9">
        <v>7</v>
      </c>
      <c r="C9" s="1">
        <f>F9/470</f>
        <v>0.70638297872340428</v>
      </c>
      <c r="D9">
        <v>216</v>
      </c>
      <c r="E9">
        <v>116</v>
      </c>
      <c r="F9">
        <v>332</v>
      </c>
      <c r="G9" t="s">
        <v>31</v>
      </c>
      <c r="H9" t="s">
        <v>31</v>
      </c>
      <c r="I9" t="s">
        <v>31</v>
      </c>
      <c r="J9" t="s">
        <v>31</v>
      </c>
      <c r="K9" t="s">
        <v>31</v>
      </c>
      <c r="L9" t="s">
        <v>31</v>
      </c>
      <c r="M9" t="s">
        <v>31</v>
      </c>
      <c r="N9" t="s">
        <v>31</v>
      </c>
      <c r="O9" t="s">
        <v>31</v>
      </c>
      <c r="P9" t="s">
        <v>31</v>
      </c>
      <c r="Q9" t="s">
        <v>31</v>
      </c>
      <c r="R9" t="s">
        <v>31</v>
      </c>
      <c r="S9" t="s">
        <v>31</v>
      </c>
      <c r="T9" t="s">
        <v>31</v>
      </c>
      <c r="U9" t="s">
        <v>31</v>
      </c>
      <c r="V9" t="s">
        <v>31</v>
      </c>
      <c r="W9" t="s">
        <v>31</v>
      </c>
      <c r="X9" t="s">
        <v>31</v>
      </c>
      <c r="Y9" t="s">
        <v>31</v>
      </c>
      <c r="Z9" t="s">
        <v>31</v>
      </c>
      <c r="AA9" t="s">
        <v>31</v>
      </c>
      <c r="AB9" t="s">
        <v>31</v>
      </c>
      <c r="AC9" t="s">
        <v>31</v>
      </c>
      <c r="AD9" t="s">
        <v>31</v>
      </c>
      <c r="AE9" t="s">
        <v>31</v>
      </c>
      <c r="AF9" t="s">
        <v>31</v>
      </c>
    </row>
    <row r="10" spans="1:32" x14ac:dyDescent="0.2">
      <c r="A10" t="s">
        <v>39</v>
      </c>
      <c r="B10">
        <v>8</v>
      </c>
      <c r="C10" s="1">
        <f>F10/470</f>
        <v>0.67659574468085104</v>
      </c>
      <c r="D10">
        <v>259</v>
      </c>
      <c r="E10">
        <v>59</v>
      </c>
      <c r="F10">
        <v>318</v>
      </c>
      <c r="G10" t="s">
        <v>31</v>
      </c>
      <c r="H10" t="s">
        <v>31</v>
      </c>
      <c r="I10" t="s">
        <v>31</v>
      </c>
      <c r="J10" t="s">
        <v>31</v>
      </c>
      <c r="K10" t="s">
        <v>31</v>
      </c>
      <c r="L10" t="s">
        <v>31</v>
      </c>
      <c r="M10" t="s">
        <v>31</v>
      </c>
      <c r="N10" t="s">
        <v>31</v>
      </c>
      <c r="O10" t="s">
        <v>31</v>
      </c>
      <c r="P10" t="s">
        <v>31</v>
      </c>
      <c r="Q10" t="s">
        <v>31</v>
      </c>
      <c r="R10" t="s">
        <v>31</v>
      </c>
      <c r="S10" t="s">
        <v>31</v>
      </c>
      <c r="T10" t="s">
        <v>31</v>
      </c>
      <c r="U10" t="s">
        <v>31</v>
      </c>
      <c r="V10" t="s">
        <v>31</v>
      </c>
      <c r="W10" t="s">
        <v>31</v>
      </c>
      <c r="X10" t="s">
        <v>31</v>
      </c>
      <c r="Y10" t="s">
        <v>31</v>
      </c>
      <c r="Z10" t="s">
        <v>31</v>
      </c>
      <c r="AA10" t="s">
        <v>31</v>
      </c>
      <c r="AB10" t="s">
        <v>31</v>
      </c>
      <c r="AC10" t="s">
        <v>31</v>
      </c>
      <c r="AD10" t="s">
        <v>31</v>
      </c>
      <c r="AE10" t="s">
        <v>31</v>
      </c>
      <c r="AF10" t="s">
        <v>31</v>
      </c>
    </row>
    <row r="11" spans="1:32" x14ac:dyDescent="0.2">
      <c r="A11" t="s">
        <v>40</v>
      </c>
      <c r="B11">
        <v>9</v>
      </c>
      <c r="C11" s="1">
        <f>F11/470</f>
        <v>0.58936170212765959</v>
      </c>
      <c r="D11">
        <v>183</v>
      </c>
      <c r="E11">
        <v>94</v>
      </c>
      <c r="F11">
        <v>277</v>
      </c>
      <c r="G11" t="s">
        <v>31</v>
      </c>
      <c r="H11" t="s">
        <v>31</v>
      </c>
      <c r="I11" t="s">
        <v>31</v>
      </c>
      <c r="J11" t="s">
        <v>31</v>
      </c>
      <c r="K11" t="s">
        <v>31</v>
      </c>
      <c r="L11" t="s">
        <v>31</v>
      </c>
      <c r="M11" t="s">
        <v>31</v>
      </c>
      <c r="N11" t="s">
        <v>31</v>
      </c>
      <c r="O11" t="s">
        <v>31</v>
      </c>
      <c r="P11" t="s">
        <v>31</v>
      </c>
      <c r="Q11" t="s">
        <v>31</v>
      </c>
      <c r="R11" t="s">
        <v>31</v>
      </c>
      <c r="S11" t="s">
        <v>31</v>
      </c>
      <c r="T11" t="s">
        <v>31</v>
      </c>
      <c r="U11" t="s">
        <v>31</v>
      </c>
      <c r="V11" t="s">
        <v>31</v>
      </c>
      <c r="W11" t="s">
        <v>31</v>
      </c>
      <c r="X11" t="s">
        <v>31</v>
      </c>
      <c r="Y11" t="s">
        <v>31</v>
      </c>
      <c r="Z11" t="s">
        <v>31</v>
      </c>
      <c r="AA11" t="s">
        <v>31</v>
      </c>
      <c r="AB11" t="s">
        <v>31</v>
      </c>
      <c r="AC11" t="s">
        <v>31</v>
      </c>
      <c r="AD11" t="s">
        <v>31</v>
      </c>
      <c r="AE11" t="s">
        <v>31</v>
      </c>
      <c r="AF11" t="s">
        <v>31</v>
      </c>
    </row>
    <row r="12" spans="1:32" x14ac:dyDescent="0.2">
      <c r="A12" t="s">
        <v>41</v>
      </c>
      <c r="B12">
        <v>10</v>
      </c>
      <c r="C12" s="1">
        <f>F12/470</f>
        <v>0.53829787234042559</v>
      </c>
      <c r="D12">
        <v>169</v>
      </c>
      <c r="E12">
        <v>84</v>
      </c>
      <c r="F12">
        <v>253</v>
      </c>
      <c r="G12" t="s">
        <v>31</v>
      </c>
      <c r="H12" t="s">
        <v>31</v>
      </c>
      <c r="I12" t="s">
        <v>31</v>
      </c>
      <c r="J12" t="s">
        <v>31</v>
      </c>
      <c r="K12" t="s">
        <v>31</v>
      </c>
      <c r="L12" t="s">
        <v>31</v>
      </c>
      <c r="M12" t="s">
        <v>31</v>
      </c>
      <c r="N12" t="s">
        <v>31</v>
      </c>
      <c r="O12" t="s">
        <v>31</v>
      </c>
      <c r="P12" t="s">
        <v>31</v>
      </c>
      <c r="Q12" t="s">
        <v>31</v>
      </c>
      <c r="R12" t="s">
        <v>31</v>
      </c>
      <c r="S12" t="s">
        <v>31</v>
      </c>
      <c r="T12" t="s">
        <v>31</v>
      </c>
      <c r="U12" t="s">
        <v>31</v>
      </c>
      <c r="V12" t="s">
        <v>31</v>
      </c>
      <c r="W12" t="s">
        <v>31</v>
      </c>
      <c r="X12" t="s">
        <v>31</v>
      </c>
      <c r="Y12" t="s">
        <v>31</v>
      </c>
      <c r="Z12" t="s">
        <v>31</v>
      </c>
      <c r="AA12" t="s">
        <v>31</v>
      </c>
      <c r="AB12" t="s">
        <v>31</v>
      </c>
      <c r="AC12" t="s">
        <v>31</v>
      </c>
      <c r="AD12" t="s">
        <v>31</v>
      </c>
      <c r="AE12" t="s">
        <v>31</v>
      </c>
      <c r="AF12" t="s">
        <v>31</v>
      </c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計算結果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　玲香</dc:creator>
  <cp:lastModifiedBy>-</cp:lastModifiedBy>
  <dcterms:created xsi:type="dcterms:W3CDTF">2021-10-19T08:18:24Z</dcterms:created>
  <dcterms:modified xsi:type="dcterms:W3CDTF">2021-10-19T08:18:24Z</dcterms:modified>
</cp:coreProperties>
</file>